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7211242226\Desktop\"/>
    </mc:Choice>
  </mc:AlternateContent>
  <bookViews>
    <workbookView xWindow="0" yWindow="0" windowWidth="28770" windowHeight="12270"/>
  </bookViews>
  <sheets>
    <sheet name="palgatingimuste kehtestamine" sheetId="1" r:id="rId1"/>
  </sheets>
  <definedNames>
    <definedName name="_xlnm._FilterDatabase" localSheetId="0" hidden="1">'palgatingimuste kehtestamine'!$B$9:$R$42</definedName>
    <definedName name="_xlnm.Print_Titles" localSheetId="0">'palgatingimuste kehtestamine'!$9:$9</definedName>
  </definedNames>
  <calcPr calcId="162913"/>
</workbook>
</file>

<file path=xl/calcChain.xml><?xml version="1.0" encoding="utf-8"?>
<calcChain xmlns="http://schemas.openxmlformats.org/spreadsheetml/2006/main">
  <c r="R33" i="1" l="1"/>
  <c r="R32" i="1"/>
  <c r="R31" i="1"/>
  <c r="R18" i="1"/>
  <c r="R10" i="1" l="1"/>
  <c r="R11" i="1"/>
  <c r="R12" i="1"/>
  <c r="R13" i="1"/>
  <c r="R14" i="1"/>
  <c r="R15" i="1"/>
  <c r="R16" i="1"/>
  <c r="R17" i="1"/>
  <c r="R19" i="1"/>
  <c r="R20" i="1"/>
  <c r="R21" i="1"/>
  <c r="R22" i="1"/>
  <c r="R23" i="1"/>
  <c r="R24" i="1"/>
  <c r="R25" i="1"/>
  <c r="R26" i="1"/>
  <c r="R27" i="1"/>
  <c r="R28" i="1"/>
  <c r="R29" i="1"/>
  <c r="R30" i="1"/>
  <c r="R34" i="1"/>
  <c r="R35" i="1"/>
  <c r="R36" i="1"/>
  <c r="R37" i="1"/>
  <c r="R38" i="1"/>
  <c r="R39" i="1"/>
  <c r="R40" i="1"/>
  <c r="R41" i="1"/>
  <c r="R42" i="1"/>
</calcChain>
</file>

<file path=xl/sharedStrings.xml><?xml version="1.0" encoding="utf-8"?>
<sst xmlns="http://schemas.openxmlformats.org/spreadsheetml/2006/main" count="317" uniqueCount="107">
  <si>
    <t>Isikukood</t>
  </si>
  <si>
    <t>Jrk nr</t>
  </si>
  <si>
    <t>Struktuuriüksus kuni 28.02.2017</t>
  </si>
  <si>
    <t>Ametikoha nimetus kuni 28.02.2017</t>
  </si>
  <si>
    <t>Põhitöö nr kuni 28.02.2017</t>
  </si>
  <si>
    <t>Struktuuriüksus alates 01.03.2017</t>
  </si>
  <si>
    <t>Ametikoha nimetus alates 01.03.2017</t>
  </si>
  <si>
    <t>Põhitöö nr alates 01.03.2017</t>
  </si>
  <si>
    <t>Põhitöö nimetus alates 01.03.2017</t>
  </si>
  <si>
    <t>Pille Rüga</t>
  </si>
  <si>
    <t>Ave Pau</t>
  </si>
  <si>
    <t>Anna Zlatin</t>
  </si>
  <si>
    <t>Merike Vahtra</t>
  </si>
  <si>
    <t>Juta Turi</t>
  </si>
  <si>
    <t>Piret Tenso</t>
  </si>
  <si>
    <t>Merle Rennu</t>
  </si>
  <si>
    <t>Reet Lehtmets</t>
  </si>
  <si>
    <t>Liia Lepik</t>
  </si>
  <si>
    <t>Merle Vatter</t>
  </si>
  <si>
    <t>Marika Veske</t>
  </si>
  <si>
    <t>Silver Sildnik</t>
  </si>
  <si>
    <t>Marjana Lehepuu</t>
  </si>
  <si>
    <t>Hanno Valdmann</t>
  </si>
  <si>
    <t>Krista Mäestu</t>
  </si>
  <si>
    <t>Metšislav Gutovski</t>
  </si>
  <si>
    <t>Sofija Põld</t>
  </si>
  <si>
    <t>Eevi Sildnik</t>
  </si>
  <si>
    <t>Oleg Bosjanok</t>
  </si>
  <si>
    <t>Avo Allik</t>
  </si>
  <si>
    <t>Erle Variksaar</t>
  </si>
  <si>
    <t>Ellen Piirisaar</t>
  </si>
  <si>
    <t>Taima Ilves</t>
  </si>
  <si>
    <t>Klaarika Laul</t>
  </si>
  <si>
    <t>Siina Ermel</t>
  </si>
  <si>
    <t>Maret Henning</t>
  </si>
  <si>
    <t>Heli Haak</t>
  </si>
  <si>
    <t>Tiiu Lindmets</t>
  </si>
  <si>
    <t>Kalju Zopp</t>
  </si>
  <si>
    <t>Lembit Parts</t>
  </si>
  <si>
    <t>Koidu Olle</t>
  </si>
  <si>
    <t>Ain Teppo</t>
  </si>
  <si>
    <t>Kriste Moks</t>
  </si>
  <si>
    <t>730</t>
  </si>
  <si>
    <t>560</t>
  </si>
  <si>
    <t>629</t>
  </si>
  <si>
    <t>525</t>
  </si>
  <si>
    <t>538</t>
  </si>
  <si>
    <t>klienditeenindaja-menetleja</t>
  </si>
  <si>
    <t>vanemklienditeenindaja</t>
  </si>
  <si>
    <t>vanemspetsialist</t>
  </si>
  <si>
    <t>piirkondliku politseitöö spetsialist</t>
  </si>
  <si>
    <t>vanemandmekogutöötleja</t>
  </si>
  <si>
    <t>arestimaja vanemteenistuja</t>
  </si>
  <si>
    <t>SAP nr</t>
  </si>
  <si>
    <t>Põlva politseijaoskond ennetus- ja menetlustalitus</t>
  </si>
  <si>
    <t>Valga politseijaoskond ennetus- ja menetlustalitus</t>
  </si>
  <si>
    <t>Valga politseijaoskond ennetus- ja menetlustalitus menetlusteenistus</t>
  </si>
  <si>
    <t>Valga politseijaoskond patrullitalitus</t>
  </si>
  <si>
    <t>Võru politseijaoskond ennetus- ja menetlustalitus</t>
  </si>
  <si>
    <t>Võru politseijaoskond ennetus- ja menetlustalitus menetlusteenistus</t>
  </si>
  <si>
    <t>Võru politseijaoskond patrullitalitus</t>
  </si>
  <si>
    <t>Kagu politseijaoskond</t>
  </si>
  <si>
    <t>Kagu politseijaoskond patrullitalitus</t>
  </si>
  <si>
    <t>Põhitöö nimetus kuni 28.02.2017</t>
  </si>
  <si>
    <t>Ees- ja perekonnanimi</t>
  </si>
  <si>
    <t>peaspetsialist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</si>
  <si>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</si>
  <si>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</si>
  <si>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</si>
  <si>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</si>
  <si>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</si>
  <si>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</si>
  <si>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</si>
  <si>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</si>
  <si>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</si>
  <si>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</si>
  <si>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</si>
  <si>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</si>
  <si>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</si>
  <si>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</si>
  <si>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</si>
  <si>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</si>
  <si>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</si>
  <si>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</si>
  <si>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</si>
  <si>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</si>
  <si>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</si>
  <si>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</si>
  <si>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</si>
  <si>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</si>
  <si>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</si>
  <si>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</si>
  <si>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</si>
  <si>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</si>
  <si>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</si>
  <si>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</si>
  <si>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</si>
  <si>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</si>
  <si>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</si>
  <si>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Töö koormus kuni 28.02.2017</t>
  </si>
  <si>
    <t>Töö koormus alates 01.03.2017</t>
  </si>
  <si>
    <t>Palga-aste</t>
  </si>
  <si>
    <t>Astme-palga määr</t>
  </si>
  <si>
    <t>Palk kokku</t>
  </si>
  <si>
    <t>Per.lisa täiendülesanne</t>
  </si>
  <si>
    <t>Ametikohtade paiknemine Lõuna prefektuuri struktuuris ja palgatingimuste kehtestamine</t>
  </si>
  <si>
    <t>Lõuna prefektuuri prefekti 28.02.2017 käskkirja nr 41p „Ametikohtade paiknemine struktuuris, teenistusalane üleviimine ja palgatingimuste kehtestamine“ muutmine 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</si>
</sst>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1" applyFont="1"/>
    <xf numFmtId="49" fontId="2" fillId="0" borderId="0" xfId="1" applyNumberFormat="1" applyFont="1"/>
    <xf numFmtId="49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5" fillId="0" borderId="0" xfId="1" applyFont="1" applyFill="1" applyAlignment="1">
      <alignment horizontal="left" wrapText="1"/>
    </xf>
    <xf numFmtId="0" fontId="0" fillId="0" borderId="0" xfId="1" applyFont="1" applyFill="1" applyAlignment="1">
      <alignment horizontal="left" wrapText="1"/>
    </xf>
    <xf numFmtId="49" fontId="2" fillId="0" borderId="0" xfId="1" applyNumberFormat="1" applyFont="1" applyAlignment="1">
      <alignment horizontal="left"/>
    </xf>
    <xf numFmtId="0" fontId="2" fillId="0" borderId="0" xfId="1" applyFont="1" applyAlignment="1">
      <alignment horizontal="left" wrapText="1"/>
    </xf>
    <xf numFmtId="0" fontId="4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49" fontId="7" fillId="0" borderId="0" xfId="1" applyNumberFormat="1" applyFont="1" applyAlignment="1">
      <alignment horizontal="left"/>
    </xf>
    <xf numFmtId="0" fontId="2" fillId="0" borderId="0" xfId="1" applyFont="1" applyFill="1"/>
    <xf numFmtId="49" fontId="6" fillId="0" borderId="1" xfId="1" applyNumberFormat="1" applyFont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>
      <alignment horizontal="left"/>
    </xf>
    <xf numFmtId="1" fontId="9" fillId="0" borderId="1" xfId="1" applyNumberFormat="1" applyFont="1" applyFill="1" applyBorder="1" applyAlignment="1">
      <alignment horizontal="left"/>
    </xf>
    <xf numFmtId="49" fontId="10" fillId="0" borderId="1" xfId="0" applyNumberFormat="1" applyFont="1" applyFill="1" applyBorder="1" applyAlignment="1">
      <alignment horizontal="left"/>
    </xf>
    <xf numFmtId="0" fontId="10" fillId="0" borderId="1" xfId="0" applyFont="1" applyFill="1" applyBorder="1" applyAlignment="1">
      <alignment horizontal="left"/>
    </xf>
    <xf numFmtId="49" fontId="10" fillId="0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/>
    </xf>
    <xf numFmtId="0" fontId="10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/>
    </xf>
    <xf numFmtId="0" fontId="9" fillId="0" borderId="1" xfId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 wrapText="1"/>
    </xf>
    <xf numFmtId="0" fontId="5" fillId="0" borderId="1" xfId="1" applyFont="1" applyFill="1" applyBorder="1" applyAlignment="1">
      <alignment horizontal="left" wrapText="1"/>
    </xf>
    <xf numFmtId="0" fontId="9" fillId="0" borderId="1" xfId="1" applyFont="1" applyFill="1" applyBorder="1" applyAlignment="1">
      <alignment horizontal="left" wrapText="1"/>
    </xf>
    <xf numFmtId="0" fontId="5" fillId="0" borderId="1" xfId="1" applyFont="1" applyFill="1" applyBorder="1" applyAlignment="1">
      <alignment horizontal="left"/>
    </xf>
    <xf numFmtId="49" fontId="2" fillId="0" borderId="0" xfId="1" applyNumberFormat="1" applyFont="1" applyAlignment="1">
      <alignment horizontal="left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textRotation="90" wrapText="1"/>
    </xf>
    <xf numFmtId="3" fontId="4" fillId="0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3" fontId="7" fillId="0" borderId="1" xfId="0" applyNumberFormat="1" applyFont="1" applyFill="1" applyBorder="1" applyAlignment="1">
      <alignment horizontal="left"/>
    </xf>
    <xf numFmtId="2" fontId="7" fillId="0" borderId="1" xfId="0" applyNumberFormat="1" applyFont="1" applyFill="1" applyBorder="1" applyAlignment="1">
      <alignment horizontal="left"/>
    </xf>
    <xf numFmtId="0" fontId="3" fillId="0" borderId="0" xfId="1" applyFont="1" applyAlignment="1">
      <alignment horizontal="left" wrapText="1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</cellXfs>
  <cellStyles count="2">
    <cellStyle name="Normaallaad" xfId="0" builtinId="0"/>
    <cellStyle name="Normaallaa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2"/>
  <sheetViews>
    <sheetView tabSelected="1" zoomScaleNormal="100" workbookViewId="0">
      <pane ySplit="9" topLeftCell="A10" activePane="bottomLeft" state="frozen"/>
      <selection pane="bottomLeft" activeCell="U25" sqref="U25"/>
    </sheetView>
  </sheetViews>
  <sheetFormatPr defaultRowHeight="15.75" x14ac:dyDescent="0.25"/>
  <cols>
    <col min="1" max="1" width="4.28515625" style="4" customWidth="1"/>
    <col min="2" max="2" width="9.140625" style="4" customWidth="1"/>
    <col min="3" max="3" width="19.85546875" style="5" bestFit="1" customWidth="1"/>
    <col min="4" max="4" width="13.5703125" style="5" bestFit="1" customWidth="1"/>
    <col min="5" max="5" width="33.28515625" style="8" customWidth="1"/>
    <col min="6" max="6" width="24.140625" style="8" customWidth="1"/>
    <col min="7" max="7" width="11.5703125" style="4" customWidth="1"/>
    <col min="8" max="8" width="29.140625" style="8" customWidth="1"/>
    <col min="9" max="9" width="11.140625" style="11" customWidth="1"/>
    <col min="10" max="10" width="22.5703125" style="4" customWidth="1"/>
    <col min="11" max="11" width="26" style="7" customWidth="1"/>
    <col min="12" max="12" width="11.85546875" style="4" customWidth="1"/>
    <col min="13" max="13" width="24.85546875" style="31" customWidth="1"/>
    <col min="14" max="14" width="10.7109375" style="4" customWidth="1"/>
    <col min="15" max="15" width="7.42578125" style="1" customWidth="1"/>
    <col min="16" max="16" width="8.140625" style="1" customWidth="1"/>
    <col min="17" max="16384" width="9.140625" style="1"/>
  </cols>
  <sheetData>
    <row r="2" spans="1:19" ht="15.75" customHeight="1" x14ac:dyDescent="0.25">
      <c r="K2" s="40" t="s">
        <v>106</v>
      </c>
      <c r="L2" s="40"/>
      <c r="M2" s="40"/>
    </row>
    <row r="3" spans="1:19" x14ac:dyDescent="0.25">
      <c r="D3" s="6"/>
      <c r="K3" s="40"/>
      <c r="L3" s="40"/>
      <c r="M3" s="40"/>
    </row>
    <row r="4" spans="1:19" x14ac:dyDescent="0.25">
      <c r="K4" s="40"/>
      <c r="L4" s="40"/>
      <c r="M4" s="40"/>
    </row>
    <row r="5" spans="1:19" ht="15" customHeight="1" x14ac:dyDescent="0.25">
      <c r="K5" s="40"/>
      <c r="L5" s="40"/>
      <c r="M5" s="40"/>
    </row>
    <row r="6" spans="1:19" ht="15" customHeight="1" x14ac:dyDescent="0.25">
      <c r="K6" s="8"/>
      <c r="L6" s="8"/>
      <c r="M6" s="8"/>
    </row>
    <row r="7" spans="1:19" s="2" customFormat="1" x14ac:dyDescent="0.25">
      <c r="A7" s="7"/>
      <c r="B7" s="9" t="s">
        <v>105</v>
      </c>
      <c r="C7" s="9"/>
      <c r="D7" s="10"/>
      <c r="E7" s="8"/>
      <c r="F7" s="8"/>
      <c r="G7" s="7"/>
      <c r="H7" s="8"/>
      <c r="I7" s="12"/>
      <c r="J7" s="4"/>
      <c r="K7" s="7"/>
      <c r="L7" s="7"/>
      <c r="M7" s="31"/>
      <c r="N7" s="7"/>
    </row>
    <row r="8" spans="1:19" x14ac:dyDescent="0.25">
      <c r="C8" s="10"/>
      <c r="D8" s="10"/>
    </row>
    <row r="9" spans="1:19" s="3" customFormat="1" ht="144" customHeight="1" x14ac:dyDescent="0.25">
      <c r="A9" s="14" t="s">
        <v>1</v>
      </c>
      <c r="B9" s="14" t="s">
        <v>53</v>
      </c>
      <c r="C9" s="15" t="s">
        <v>64</v>
      </c>
      <c r="D9" s="15" t="s">
        <v>0</v>
      </c>
      <c r="E9" s="16" t="s">
        <v>2</v>
      </c>
      <c r="F9" s="17" t="s">
        <v>3</v>
      </c>
      <c r="G9" s="17" t="s">
        <v>4</v>
      </c>
      <c r="H9" s="17" t="s">
        <v>63</v>
      </c>
      <c r="I9" s="15" t="s">
        <v>99</v>
      </c>
      <c r="J9" s="16" t="s">
        <v>5</v>
      </c>
      <c r="K9" s="17" t="s">
        <v>6</v>
      </c>
      <c r="L9" s="17" t="s">
        <v>7</v>
      </c>
      <c r="M9" s="17" t="s">
        <v>8</v>
      </c>
      <c r="N9" s="15" t="s">
        <v>100</v>
      </c>
      <c r="O9" s="32" t="s">
        <v>101</v>
      </c>
      <c r="P9" s="33" t="s">
        <v>102</v>
      </c>
      <c r="Q9" s="34" t="s">
        <v>104</v>
      </c>
      <c r="R9" s="35" t="s">
        <v>103</v>
      </c>
    </row>
    <row r="10" spans="1:19" s="13" customFormat="1" ht="30" x14ac:dyDescent="0.25">
      <c r="A10" s="18" t="s">
        <v>66</v>
      </c>
      <c r="B10" s="19">
        <v>8100298</v>
      </c>
      <c r="C10" s="20" t="s">
        <v>9</v>
      </c>
      <c r="D10" s="21">
        <v>46208176512</v>
      </c>
      <c r="E10" s="22" t="s">
        <v>54</v>
      </c>
      <c r="F10" s="22" t="s">
        <v>49</v>
      </c>
      <c r="G10" s="20" t="s">
        <v>42</v>
      </c>
      <c r="H10" s="22" t="s">
        <v>47</v>
      </c>
      <c r="I10" s="23">
        <v>1</v>
      </c>
      <c r="J10" s="24" t="s">
        <v>61</v>
      </c>
      <c r="K10" s="23" t="s">
        <v>49</v>
      </c>
      <c r="L10" s="21">
        <v>730</v>
      </c>
      <c r="M10" s="27" t="s">
        <v>47</v>
      </c>
      <c r="N10" s="26">
        <v>1</v>
      </c>
      <c r="O10" s="36">
        <v>3</v>
      </c>
      <c r="P10" s="37">
        <v>966</v>
      </c>
      <c r="Q10" s="37">
        <v>0</v>
      </c>
      <c r="R10" s="38">
        <f>SUM(P10:Q10)</f>
        <v>966</v>
      </c>
      <c r="S10" s="41"/>
    </row>
    <row r="11" spans="1:19" s="13" customFormat="1" ht="30" x14ac:dyDescent="0.25">
      <c r="A11" s="18" t="s">
        <v>67</v>
      </c>
      <c r="B11" s="19">
        <v>8104539</v>
      </c>
      <c r="C11" s="20" t="s">
        <v>10</v>
      </c>
      <c r="D11" s="21">
        <v>47204166531</v>
      </c>
      <c r="E11" s="27" t="s">
        <v>54</v>
      </c>
      <c r="F11" s="22" t="s">
        <v>49</v>
      </c>
      <c r="G11" s="20" t="s">
        <v>42</v>
      </c>
      <c r="H11" s="22" t="s">
        <v>47</v>
      </c>
      <c r="I11" s="23">
        <v>1</v>
      </c>
      <c r="J11" s="24" t="s">
        <v>61</v>
      </c>
      <c r="K11" s="23" t="s">
        <v>49</v>
      </c>
      <c r="L11" s="21">
        <v>730</v>
      </c>
      <c r="M11" s="27" t="s">
        <v>47</v>
      </c>
      <c r="N11" s="26">
        <v>1</v>
      </c>
      <c r="O11" s="36">
        <v>3</v>
      </c>
      <c r="P11" s="37">
        <v>873</v>
      </c>
      <c r="Q11" s="37">
        <v>0</v>
      </c>
      <c r="R11" s="38">
        <f>SUM(P11:Q11)</f>
        <v>873</v>
      </c>
      <c r="S11" s="41"/>
    </row>
    <row r="12" spans="1:19" s="13" customFormat="1" ht="30" x14ac:dyDescent="0.25">
      <c r="A12" s="18" t="s">
        <v>68</v>
      </c>
      <c r="B12" s="19">
        <v>8108333</v>
      </c>
      <c r="C12" s="20" t="s">
        <v>11</v>
      </c>
      <c r="D12" s="28">
        <v>47605086534</v>
      </c>
      <c r="E12" s="22" t="s">
        <v>54</v>
      </c>
      <c r="F12" s="22" t="s">
        <v>49</v>
      </c>
      <c r="G12" s="20" t="s">
        <v>43</v>
      </c>
      <c r="H12" s="22" t="s">
        <v>48</v>
      </c>
      <c r="I12" s="23">
        <v>1</v>
      </c>
      <c r="J12" s="24" t="s">
        <v>61</v>
      </c>
      <c r="K12" s="23" t="s">
        <v>49</v>
      </c>
      <c r="L12" s="21">
        <v>560</v>
      </c>
      <c r="M12" s="27" t="s">
        <v>48</v>
      </c>
      <c r="N12" s="26">
        <v>1</v>
      </c>
      <c r="O12" s="36">
        <v>3</v>
      </c>
      <c r="P12" s="37">
        <v>873</v>
      </c>
      <c r="Q12" s="37">
        <v>0</v>
      </c>
      <c r="R12" s="38">
        <f>SUM(P12:Q12)</f>
        <v>873</v>
      </c>
      <c r="S12" s="41"/>
    </row>
    <row r="13" spans="1:19" s="13" customFormat="1" ht="30" x14ac:dyDescent="0.25">
      <c r="A13" s="18" t="s">
        <v>69</v>
      </c>
      <c r="B13" s="19">
        <v>8102521</v>
      </c>
      <c r="C13" s="20" t="s">
        <v>12</v>
      </c>
      <c r="D13" s="28">
        <v>47502286550</v>
      </c>
      <c r="E13" s="22" t="s">
        <v>54</v>
      </c>
      <c r="F13" s="27" t="s">
        <v>49</v>
      </c>
      <c r="G13" s="20" t="s">
        <v>44</v>
      </c>
      <c r="H13" s="22" t="s">
        <v>50</v>
      </c>
      <c r="I13" s="23">
        <v>1</v>
      </c>
      <c r="J13" s="24" t="s">
        <v>61</v>
      </c>
      <c r="K13" s="25" t="s">
        <v>49</v>
      </c>
      <c r="L13" s="21">
        <v>629</v>
      </c>
      <c r="M13" s="22" t="s">
        <v>50</v>
      </c>
      <c r="N13" s="26">
        <v>1</v>
      </c>
      <c r="O13" s="36">
        <v>2</v>
      </c>
      <c r="P13" s="37">
        <v>873</v>
      </c>
      <c r="Q13" s="37">
        <v>0</v>
      </c>
      <c r="R13" s="38">
        <f>SUM(P13:Q13)</f>
        <v>873</v>
      </c>
      <c r="S13" s="41"/>
    </row>
    <row r="14" spans="1:19" s="13" customFormat="1" ht="30" x14ac:dyDescent="0.25">
      <c r="A14" s="18" t="s">
        <v>70</v>
      </c>
      <c r="B14" s="19">
        <v>8100231</v>
      </c>
      <c r="C14" s="20" t="s">
        <v>13</v>
      </c>
      <c r="D14" s="28">
        <v>46307076548</v>
      </c>
      <c r="E14" s="22" t="s">
        <v>54</v>
      </c>
      <c r="F14" s="22" t="s">
        <v>49</v>
      </c>
      <c r="G14" s="20" t="s">
        <v>45</v>
      </c>
      <c r="H14" s="22" t="s">
        <v>51</v>
      </c>
      <c r="I14" s="23">
        <v>1</v>
      </c>
      <c r="J14" s="24" t="s">
        <v>61</v>
      </c>
      <c r="K14" s="25" t="s">
        <v>49</v>
      </c>
      <c r="L14" s="21">
        <v>525</v>
      </c>
      <c r="M14" s="22" t="s">
        <v>51</v>
      </c>
      <c r="N14" s="26">
        <v>1</v>
      </c>
      <c r="O14" s="36">
        <v>4</v>
      </c>
      <c r="P14" s="37">
        <v>793</v>
      </c>
      <c r="Q14" s="37">
        <v>0</v>
      </c>
      <c r="R14" s="38">
        <f>SUM(P14:Q14)</f>
        <v>793</v>
      </c>
      <c r="S14" s="41"/>
    </row>
    <row r="15" spans="1:19" s="13" customFormat="1" ht="30" x14ac:dyDescent="0.25">
      <c r="A15" s="18" t="s">
        <v>71</v>
      </c>
      <c r="B15" s="19">
        <v>8103960</v>
      </c>
      <c r="C15" s="20" t="s">
        <v>14</v>
      </c>
      <c r="D15" s="28">
        <v>46501266539</v>
      </c>
      <c r="E15" s="22" t="s">
        <v>54</v>
      </c>
      <c r="F15" s="22" t="s">
        <v>49</v>
      </c>
      <c r="G15" s="20" t="s">
        <v>45</v>
      </c>
      <c r="H15" s="22" t="s">
        <v>51</v>
      </c>
      <c r="I15" s="23">
        <v>1</v>
      </c>
      <c r="J15" s="24" t="s">
        <v>61</v>
      </c>
      <c r="K15" s="25" t="s">
        <v>49</v>
      </c>
      <c r="L15" s="21">
        <v>525</v>
      </c>
      <c r="M15" s="22" t="s">
        <v>51</v>
      </c>
      <c r="N15" s="26">
        <v>1</v>
      </c>
      <c r="O15" s="36">
        <v>4</v>
      </c>
      <c r="P15" s="37">
        <v>793</v>
      </c>
      <c r="Q15" s="37">
        <v>0</v>
      </c>
      <c r="R15" s="38">
        <f>SUM(P15:Q15)</f>
        <v>793</v>
      </c>
      <c r="S15" s="41"/>
    </row>
    <row r="16" spans="1:19" s="13" customFormat="1" ht="30" x14ac:dyDescent="0.25">
      <c r="A16" s="18" t="s">
        <v>72</v>
      </c>
      <c r="B16" s="19">
        <v>8100743</v>
      </c>
      <c r="C16" s="20" t="s">
        <v>15</v>
      </c>
      <c r="D16" s="28">
        <v>47406245727</v>
      </c>
      <c r="E16" s="29" t="s">
        <v>55</v>
      </c>
      <c r="F16" s="22" t="s">
        <v>65</v>
      </c>
      <c r="G16" s="20" t="s">
        <v>42</v>
      </c>
      <c r="H16" s="27" t="s">
        <v>47</v>
      </c>
      <c r="I16" s="23">
        <v>0.8</v>
      </c>
      <c r="J16" s="29" t="s">
        <v>61</v>
      </c>
      <c r="K16" s="23" t="s">
        <v>65</v>
      </c>
      <c r="L16" s="21">
        <v>730</v>
      </c>
      <c r="M16" s="27" t="s">
        <v>47</v>
      </c>
      <c r="N16" s="26">
        <v>0.8</v>
      </c>
      <c r="O16" s="36">
        <v>3</v>
      </c>
      <c r="P16" s="37">
        <v>895</v>
      </c>
      <c r="Q16" s="37">
        <v>0</v>
      </c>
      <c r="R16" s="38">
        <f>SUM(P16:Q16)</f>
        <v>895</v>
      </c>
      <c r="S16" s="41"/>
    </row>
    <row r="17" spans="1:19" s="13" customFormat="1" ht="30" x14ac:dyDescent="0.25">
      <c r="A17" s="18" t="s">
        <v>73</v>
      </c>
      <c r="B17" s="19">
        <v>8101225</v>
      </c>
      <c r="C17" s="20" t="s">
        <v>16</v>
      </c>
      <c r="D17" s="28">
        <v>46004295716</v>
      </c>
      <c r="E17" s="29" t="s">
        <v>55</v>
      </c>
      <c r="F17" s="22" t="s">
        <v>49</v>
      </c>
      <c r="G17" s="20" t="s">
        <v>42</v>
      </c>
      <c r="H17" s="22" t="s">
        <v>47</v>
      </c>
      <c r="I17" s="23">
        <v>0.8</v>
      </c>
      <c r="J17" s="29" t="s">
        <v>61</v>
      </c>
      <c r="K17" s="23" t="s">
        <v>49</v>
      </c>
      <c r="L17" s="21">
        <v>730</v>
      </c>
      <c r="M17" s="27" t="s">
        <v>47</v>
      </c>
      <c r="N17" s="26">
        <v>0.8</v>
      </c>
      <c r="O17" s="36">
        <v>3</v>
      </c>
      <c r="P17" s="39">
        <v>698.4</v>
      </c>
      <c r="Q17" s="37">
        <v>0</v>
      </c>
      <c r="R17" s="39">
        <f>SUM(P17:Q17)</f>
        <v>698.4</v>
      </c>
      <c r="S17" s="42"/>
    </row>
    <row r="18" spans="1:19" s="13" customFormat="1" ht="30" x14ac:dyDescent="0.25">
      <c r="A18" s="18" t="s">
        <v>74</v>
      </c>
      <c r="B18" s="19">
        <v>8101294</v>
      </c>
      <c r="C18" s="20" t="s">
        <v>17</v>
      </c>
      <c r="D18" s="28">
        <v>47010062755</v>
      </c>
      <c r="E18" s="29" t="s">
        <v>55</v>
      </c>
      <c r="F18" s="22" t="s">
        <v>49</v>
      </c>
      <c r="G18" s="20" t="s">
        <v>42</v>
      </c>
      <c r="H18" s="22" t="s">
        <v>47</v>
      </c>
      <c r="I18" s="23">
        <v>0.8</v>
      </c>
      <c r="J18" s="29" t="s">
        <v>61</v>
      </c>
      <c r="K18" s="23" t="s">
        <v>49</v>
      </c>
      <c r="L18" s="21">
        <v>730</v>
      </c>
      <c r="M18" s="27" t="s">
        <v>47</v>
      </c>
      <c r="N18" s="26">
        <v>0.8</v>
      </c>
      <c r="O18" s="36">
        <v>3</v>
      </c>
      <c r="P18" s="39">
        <v>698.4</v>
      </c>
      <c r="Q18" s="37">
        <v>0</v>
      </c>
      <c r="R18" s="39">
        <f>SUM(P18:Q18)</f>
        <v>698.4</v>
      </c>
      <c r="S18" s="42"/>
    </row>
    <row r="19" spans="1:19" s="13" customFormat="1" ht="30" x14ac:dyDescent="0.25">
      <c r="A19" s="18" t="s">
        <v>75</v>
      </c>
      <c r="B19" s="19">
        <v>8102994</v>
      </c>
      <c r="C19" s="20" t="s">
        <v>18</v>
      </c>
      <c r="D19" s="28">
        <v>47308315719</v>
      </c>
      <c r="E19" s="29" t="s">
        <v>55</v>
      </c>
      <c r="F19" s="27" t="s">
        <v>49</v>
      </c>
      <c r="G19" s="20" t="s">
        <v>44</v>
      </c>
      <c r="H19" s="22" t="s">
        <v>50</v>
      </c>
      <c r="I19" s="23">
        <v>1</v>
      </c>
      <c r="J19" s="29" t="s">
        <v>61</v>
      </c>
      <c r="K19" s="25" t="s">
        <v>49</v>
      </c>
      <c r="L19" s="21">
        <v>629</v>
      </c>
      <c r="M19" s="22" t="s">
        <v>50</v>
      </c>
      <c r="N19" s="26">
        <v>1</v>
      </c>
      <c r="O19" s="36">
        <v>2</v>
      </c>
      <c r="P19" s="37">
        <v>793</v>
      </c>
      <c r="Q19" s="37">
        <v>0</v>
      </c>
      <c r="R19" s="38">
        <f>SUM(P19:Q19)</f>
        <v>793</v>
      </c>
      <c r="S19" s="41"/>
    </row>
    <row r="20" spans="1:19" s="13" customFormat="1" ht="30" x14ac:dyDescent="0.25">
      <c r="A20" s="18" t="s">
        <v>76</v>
      </c>
      <c r="B20" s="19">
        <v>8104878</v>
      </c>
      <c r="C20" s="20" t="s">
        <v>19</v>
      </c>
      <c r="D20" s="28">
        <v>47208195716</v>
      </c>
      <c r="E20" s="29" t="s">
        <v>55</v>
      </c>
      <c r="F20" s="27" t="s">
        <v>49</v>
      </c>
      <c r="G20" s="20" t="s">
        <v>44</v>
      </c>
      <c r="H20" s="22" t="s">
        <v>50</v>
      </c>
      <c r="I20" s="23">
        <v>1</v>
      </c>
      <c r="J20" s="29" t="s">
        <v>61</v>
      </c>
      <c r="K20" s="25" t="s">
        <v>49</v>
      </c>
      <c r="L20" s="21">
        <v>629</v>
      </c>
      <c r="M20" s="22" t="s">
        <v>50</v>
      </c>
      <c r="N20" s="26">
        <v>1</v>
      </c>
      <c r="O20" s="36">
        <v>2</v>
      </c>
      <c r="P20" s="37">
        <v>834</v>
      </c>
      <c r="Q20" s="37">
        <v>102</v>
      </c>
      <c r="R20" s="38">
        <f>SUM(P20:Q20)</f>
        <v>936</v>
      </c>
      <c r="S20" s="41"/>
    </row>
    <row r="21" spans="1:19" s="13" customFormat="1" ht="30" x14ac:dyDescent="0.25">
      <c r="A21" s="18" t="s">
        <v>77</v>
      </c>
      <c r="B21" s="19">
        <v>8104341</v>
      </c>
      <c r="C21" s="20" t="s">
        <v>20</v>
      </c>
      <c r="D21" s="28">
        <v>35701265719</v>
      </c>
      <c r="E21" s="29" t="s">
        <v>55</v>
      </c>
      <c r="F21" s="22" t="s">
        <v>49</v>
      </c>
      <c r="G21" s="20" t="s">
        <v>43</v>
      </c>
      <c r="H21" s="22" t="s">
        <v>48</v>
      </c>
      <c r="I21" s="23">
        <v>1</v>
      </c>
      <c r="J21" s="29" t="s">
        <v>61</v>
      </c>
      <c r="K21" s="23" t="s">
        <v>49</v>
      </c>
      <c r="L21" s="21">
        <v>560</v>
      </c>
      <c r="M21" s="27" t="s">
        <v>48</v>
      </c>
      <c r="N21" s="26">
        <v>1</v>
      </c>
      <c r="O21" s="36">
        <v>3</v>
      </c>
      <c r="P21" s="37">
        <v>763</v>
      </c>
      <c r="Q21" s="37">
        <v>0</v>
      </c>
      <c r="R21" s="38">
        <f>SUM(P21:Q21)</f>
        <v>763</v>
      </c>
      <c r="S21" s="41"/>
    </row>
    <row r="22" spans="1:19" s="13" customFormat="1" ht="30" x14ac:dyDescent="0.25">
      <c r="A22" s="18" t="s">
        <v>78</v>
      </c>
      <c r="B22" s="19">
        <v>8105078</v>
      </c>
      <c r="C22" s="20" t="s">
        <v>21</v>
      </c>
      <c r="D22" s="28">
        <v>48005196510</v>
      </c>
      <c r="E22" s="29" t="s">
        <v>55</v>
      </c>
      <c r="F22" s="22" t="s">
        <v>49</v>
      </c>
      <c r="G22" s="20" t="s">
        <v>43</v>
      </c>
      <c r="H22" s="22" t="s">
        <v>48</v>
      </c>
      <c r="I22" s="23">
        <v>1</v>
      </c>
      <c r="J22" s="29" t="s">
        <v>61</v>
      </c>
      <c r="K22" s="23" t="s">
        <v>49</v>
      </c>
      <c r="L22" s="21">
        <v>560</v>
      </c>
      <c r="M22" s="27" t="s">
        <v>48</v>
      </c>
      <c r="N22" s="26">
        <v>1</v>
      </c>
      <c r="O22" s="36">
        <v>3</v>
      </c>
      <c r="P22" s="37">
        <v>763</v>
      </c>
      <c r="Q22" s="37">
        <v>0</v>
      </c>
      <c r="R22" s="38">
        <f>SUM(P22:Q22)</f>
        <v>763</v>
      </c>
      <c r="S22" s="41"/>
    </row>
    <row r="23" spans="1:19" s="13" customFormat="1" ht="30" x14ac:dyDescent="0.25">
      <c r="A23" s="18" t="s">
        <v>79</v>
      </c>
      <c r="B23" s="19">
        <v>8101573</v>
      </c>
      <c r="C23" s="20" t="s">
        <v>22</v>
      </c>
      <c r="D23" s="28">
        <v>37301315716</v>
      </c>
      <c r="E23" s="29" t="s">
        <v>56</v>
      </c>
      <c r="F23" s="22" t="s">
        <v>49</v>
      </c>
      <c r="G23" s="20" t="s">
        <v>45</v>
      </c>
      <c r="H23" s="22" t="s">
        <v>51</v>
      </c>
      <c r="I23" s="23">
        <v>1</v>
      </c>
      <c r="J23" s="29" t="s">
        <v>61</v>
      </c>
      <c r="K23" s="25" t="s">
        <v>49</v>
      </c>
      <c r="L23" s="21">
        <v>525</v>
      </c>
      <c r="M23" s="22" t="s">
        <v>51</v>
      </c>
      <c r="N23" s="26">
        <v>1</v>
      </c>
      <c r="O23" s="36">
        <v>4</v>
      </c>
      <c r="P23" s="37">
        <v>793</v>
      </c>
      <c r="Q23" s="37">
        <v>0</v>
      </c>
      <c r="R23" s="38">
        <f>SUM(P23:Q23)</f>
        <v>793</v>
      </c>
      <c r="S23" s="41"/>
    </row>
    <row r="24" spans="1:19" s="13" customFormat="1" ht="30" x14ac:dyDescent="0.25">
      <c r="A24" s="18" t="s">
        <v>80</v>
      </c>
      <c r="B24" s="19">
        <v>8102404</v>
      </c>
      <c r="C24" s="20" t="s">
        <v>23</v>
      </c>
      <c r="D24" s="28">
        <v>47204095712</v>
      </c>
      <c r="E24" s="29" t="s">
        <v>56</v>
      </c>
      <c r="F24" s="22" t="s">
        <v>49</v>
      </c>
      <c r="G24" s="20" t="s">
        <v>45</v>
      </c>
      <c r="H24" s="22" t="s">
        <v>51</v>
      </c>
      <c r="I24" s="23">
        <v>1</v>
      </c>
      <c r="J24" s="29" t="s">
        <v>61</v>
      </c>
      <c r="K24" s="25" t="s">
        <v>49</v>
      </c>
      <c r="L24" s="21">
        <v>525</v>
      </c>
      <c r="M24" s="22" t="s">
        <v>51</v>
      </c>
      <c r="N24" s="26">
        <v>1</v>
      </c>
      <c r="O24" s="36">
        <v>4</v>
      </c>
      <c r="P24" s="37">
        <v>793</v>
      </c>
      <c r="Q24" s="37">
        <v>0</v>
      </c>
      <c r="R24" s="38">
        <f>SUM(P24:Q24)</f>
        <v>793</v>
      </c>
      <c r="S24" s="41"/>
    </row>
    <row r="25" spans="1:19" s="13" customFormat="1" ht="30" x14ac:dyDescent="0.25">
      <c r="A25" s="18" t="s">
        <v>81</v>
      </c>
      <c r="B25" s="19">
        <v>8102527</v>
      </c>
      <c r="C25" s="20" t="s">
        <v>24</v>
      </c>
      <c r="D25" s="28">
        <v>35210115718</v>
      </c>
      <c r="E25" s="29" t="s">
        <v>57</v>
      </c>
      <c r="F25" s="22" t="s">
        <v>49</v>
      </c>
      <c r="G25" s="20" t="s">
        <v>46</v>
      </c>
      <c r="H25" s="22" t="s">
        <v>52</v>
      </c>
      <c r="I25" s="23">
        <v>1</v>
      </c>
      <c r="J25" s="29" t="s">
        <v>62</v>
      </c>
      <c r="K25" s="25" t="s">
        <v>49</v>
      </c>
      <c r="L25" s="21">
        <v>538</v>
      </c>
      <c r="M25" s="22" t="s">
        <v>52</v>
      </c>
      <c r="N25" s="26">
        <v>1</v>
      </c>
      <c r="O25" s="36">
        <v>4</v>
      </c>
      <c r="P25" s="37">
        <v>798</v>
      </c>
      <c r="Q25" s="37">
        <v>0</v>
      </c>
      <c r="R25" s="38">
        <f>SUM(P25:Q25)</f>
        <v>798</v>
      </c>
      <c r="S25" s="41"/>
    </row>
    <row r="26" spans="1:19" s="13" customFormat="1" ht="30" x14ac:dyDescent="0.25">
      <c r="A26" s="18" t="s">
        <v>82</v>
      </c>
      <c r="B26" s="19">
        <v>8102688</v>
      </c>
      <c r="C26" s="20" t="s">
        <v>25</v>
      </c>
      <c r="D26" s="28">
        <v>45010125720</v>
      </c>
      <c r="E26" s="29" t="s">
        <v>57</v>
      </c>
      <c r="F26" s="22" t="s">
        <v>49</v>
      </c>
      <c r="G26" s="20" t="s">
        <v>46</v>
      </c>
      <c r="H26" s="22" t="s">
        <v>52</v>
      </c>
      <c r="I26" s="23">
        <v>1</v>
      </c>
      <c r="J26" s="29" t="s">
        <v>62</v>
      </c>
      <c r="K26" s="25" t="s">
        <v>49</v>
      </c>
      <c r="L26" s="21">
        <v>538</v>
      </c>
      <c r="M26" s="22" t="s">
        <v>52</v>
      </c>
      <c r="N26" s="26">
        <v>1</v>
      </c>
      <c r="O26" s="36">
        <v>4</v>
      </c>
      <c r="P26" s="37">
        <v>798</v>
      </c>
      <c r="Q26" s="37">
        <v>0</v>
      </c>
      <c r="R26" s="38">
        <f>SUM(P26:Q26)</f>
        <v>798</v>
      </c>
      <c r="S26" s="41"/>
    </row>
    <row r="27" spans="1:19" s="13" customFormat="1" ht="30" x14ac:dyDescent="0.25">
      <c r="A27" s="18" t="s">
        <v>83</v>
      </c>
      <c r="B27" s="19">
        <v>8103458</v>
      </c>
      <c r="C27" s="20" t="s">
        <v>26</v>
      </c>
      <c r="D27" s="28">
        <v>45404262224</v>
      </c>
      <c r="E27" s="29" t="s">
        <v>57</v>
      </c>
      <c r="F27" s="22" t="s">
        <v>49</v>
      </c>
      <c r="G27" s="20" t="s">
        <v>46</v>
      </c>
      <c r="H27" s="22" t="s">
        <v>52</v>
      </c>
      <c r="I27" s="23">
        <v>1</v>
      </c>
      <c r="J27" s="29" t="s">
        <v>62</v>
      </c>
      <c r="K27" s="25" t="s">
        <v>49</v>
      </c>
      <c r="L27" s="21">
        <v>538</v>
      </c>
      <c r="M27" s="22" t="s">
        <v>52</v>
      </c>
      <c r="N27" s="26">
        <v>1</v>
      </c>
      <c r="O27" s="36">
        <v>4</v>
      </c>
      <c r="P27" s="37">
        <v>798</v>
      </c>
      <c r="Q27" s="37">
        <v>0</v>
      </c>
      <c r="R27" s="38">
        <f>SUM(P27:Q27)</f>
        <v>798</v>
      </c>
      <c r="S27" s="41"/>
    </row>
    <row r="28" spans="1:19" s="13" customFormat="1" ht="30" x14ac:dyDescent="0.25">
      <c r="A28" s="18" t="s">
        <v>84</v>
      </c>
      <c r="B28" s="19">
        <v>8104292</v>
      </c>
      <c r="C28" s="20" t="s">
        <v>27</v>
      </c>
      <c r="D28" s="28">
        <v>36704075710</v>
      </c>
      <c r="E28" s="29" t="s">
        <v>57</v>
      </c>
      <c r="F28" s="22" t="s">
        <v>49</v>
      </c>
      <c r="G28" s="20" t="s">
        <v>46</v>
      </c>
      <c r="H28" s="22" t="s">
        <v>52</v>
      </c>
      <c r="I28" s="23">
        <v>1</v>
      </c>
      <c r="J28" s="29" t="s">
        <v>62</v>
      </c>
      <c r="K28" s="25" t="s">
        <v>49</v>
      </c>
      <c r="L28" s="21">
        <v>538</v>
      </c>
      <c r="M28" s="22" t="s">
        <v>52</v>
      </c>
      <c r="N28" s="26">
        <v>1</v>
      </c>
      <c r="O28" s="36">
        <v>4</v>
      </c>
      <c r="P28" s="37">
        <v>798</v>
      </c>
      <c r="Q28" s="37">
        <v>0</v>
      </c>
      <c r="R28" s="38">
        <f>SUM(P28:Q28)</f>
        <v>798</v>
      </c>
      <c r="S28" s="41"/>
    </row>
    <row r="29" spans="1:19" s="13" customFormat="1" ht="30" x14ac:dyDescent="0.25">
      <c r="A29" s="18" t="s">
        <v>85</v>
      </c>
      <c r="B29" s="19">
        <v>8105278</v>
      </c>
      <c r="C29" s="20" t="s">
        <v>28</v>
      </c>
      <c r="D29" s="28">
        <v>36002015725</v>
      </c>
      <c r="E29" s="29" t="s">
        <v>57</v>
      </c>
      <c r="F29" s="22" t="s">
        <v>49</v>
      </c>
      <c r="G29" s="20" t="s">
        <v>46</v>
      </c>
      <c r="H29" s="22" t="s">
        <v>52</v>
      </c>
      <c r="I29" s="23">
        <v>1</v>
      </c>
      <c r="J29" s="29" t="s">
        <v>62</v>
      </c>
      <c r="K29" s="25" t="s">
        <v>49</v>
      </c>
      <c r="L29" s="21">
        <v>538</v>
      </c>
      <c r="M29" s="22" t="s">
        <v>52</v>
      </c>
      <c r="N29" s="26">
        <v>1</v>
      </c>
      <c r="O29" s="36">
        <v>4</v>
      </c>
      <c r="P29" s="37">
        <v>798</v>
      </c>
      <c r="Q29" s="37">
        <v>0</v>
      </c>
      <c r="R29" s="38">
        <f>SUM(P29:Q29)</f>
        <v>798</v>
      </c>
      <c r="S29" s="41"/>
    </row>
    <row r="30" spans="1:19" s="13" customFormat="1" ht="30" x14ac:dyDescent="0.25">
      <c r="A30" s="18" t="s">
        <v>86</v>
      </c>
      <c r="B30" s="19">
        <v>8100351</v>
      </c>
      <c r="C30" s="20" t="s">
        <v>29</v>
      </c>
      <c r="D30" s="28">
        <v>47310286516</v>
      </c>
      <c r="E30" s="29" t="s">
        <v>58</v>
      </c>
      <c r="F30" s="22" t="s">
        <v>65</v>
      </c>
      <c r="G30" s="20" t="s">
        <v>42</v>
      </c>
      <c r="H30" s="27" t="s">
        <v>47</v>
      </c>
      <c r="I30" s="23">
        <v>0.8</v>
      </c>
      <c r="J30" s="29" t="s">
        <v>61</v>
      </c>
      <c r="K30" s="23" t="s">
        <v>65</v>
      </c>
      <c r="L30" s="21">
        <v>730</v>
      </c>
      <c r="M30" s="27" t="s">
        <v>47</v>
      </c>
      <c r="N30" s="26">
        <v>0.8</v>
      </c>
      <c r="O30" s="36">
        <v>3</v>
      </c>
      <c r="P30" s="37">
        <v>895</v>
      </c>
      <c r="Q30" s="37">
        <v>0</v>
      </c>
      <c r="R30" s="38">
        <f>SUM(P30:Q30)</f>
        <v>895</v>
      </c>
      <c r="S30" s="41"/>
    </row>
    <row r="31" spans="1:19" s="13" customFormat="1" ht="30" x14ac:dyDescent="0.25">
      <c r="A31" s="18" t="s">
        <v>87</v>
      </c>
      <c r="B31" s="19">
        <v>8100769</v>
      </c>
      <c r="C31" s="20" t="s">
        <v>30</v>
      </c>
      <c r="D31" s="28">
        <v>45407246518</v>
      </c>
      <c r="E31" s="29" t="s">
        <v>58</v>
      </c>
      <c r="F31" s="22" t="s">
        <v>65</v>
      </c>
      <c r="G31" s="20" t="s">
        <v>42</v>
      </c>
      <c r="H31" s="27" t="s">
        <v>47</v>
      </c>
      <c r="I31" s="23">
        <v>0.8</v>
      </c>
      <c r="J31" s="29" t="s">
        <v>61</v>
      </c>
      <c r="K31" s="23" t="s">
        <v>65</v>
      </c>
      <c r="L31" s="21">
        <v>730</v>
      </c>
      <c r="M31" s="27" t="s">
        <v>47</v>
      </c>
      <c r="N31" s="26">
        <v>0.8</v>
      </c>
      <c r="O31" s="36">
        <v>3</v>
      </c>
      <c r="P31" s="39">
        <v>698.4</v>
      </c>
      <c r="Q31" s="37">
        <v>0</v>
      </c>
      <c r="R31" s="39">
        <f>SUM(P31:Q31)</f>
        <v>698.4</v>
      </c>
      <c r="S31" s="42"/>
    </row>
    <row r="32" spans="1:19" s="13" customFormat="1" ht="30" x14ac:dyDescent="0.25">
      <c r="A32" s="18" t="s">
        <v>88</v>
      </c>
      <c r="B32" s="19">
        <v>8102010</v>
      </c>
      <c r="C32" s="20" t="s">
        <v>31</v>
      </c>
      <c r="D32" s="28">
        <v>46709126519</v>
      </c>
      <c r="E32" s="29" t="s">
        <v>58</v>
      </c>
      <c r="F32" s="22" t="s">
        <v>65</v>
      </c>
      <c r="G32" s="20" t="s">
        <v>42</v>
      </c>
      <c r="H32" s="27" t="s">
        <v>47</v>
      </c>
      <c r="I32" s="23">
        <v>0.8</v>
      </c>
      <c r="J32" s="29" t="s">
        <v>61</v>
      </c>
      <c r="K32" s="23" t="s">
        <v>65</v>
      </c>
      <c r="L32" s="21">
        <v>730</v>
      </c>
      <c r="M32" s="27" t="s">
        <v>47</v>
      </c>
      <c r="N32" s="26">
        <v>0.8</v>
      </c>
      <c r="O32" s="36">
        <v>3</v>
      </c>
      <c r="P32" s="39">
        <v>698.4</v>
      </c>
      <c r="Q32" s="37">
        <v>0</v>
      </c>
      <c r="R32" s="39">
        <f>SUM(P32:Q32)</f>
        <v>698.4</v>
      </c>
      <c r="S32" s="42"/>
    </row>
    <row r="33" spans="1:19" s="13" customFormat="1" ht="30" x14ac:dyDescent="0.25">
      <c r="A33" s="18" t="s">
        <v>89</v>
      </c>
      <c r="B33" s="19">
        <v>8105145</v>
      </c>
      <c r="C33" s="20" t="s">
        <v>32</v>
      </c>
      <c r="D33" s="28">
        <v>48004092739</v>
      </c>
      <c r="E33" s="29" t="s">
        <v>58</v>
      </c>
      <c r="F33" s="22" t="s">
        <v>49</v>
      </c>
      <c r="G33" s="20" t="s">
        <v>42</v>
      </c>
      <c r="H33" s="22" t="s">
        <v>47</v>
      </c>
      <c r="I33" s="23">
        <v>0.8</v>
      </c>
      <c r="J33" s="29" t="s">
        <v>61</v>
      </c>
      <c r="K33" s="23" t="s">
        <v>49</v>
      </c>
      <c r="L33" s="21">
        <v>730</v>
      </c>
      <c r="M33" s="27" t="s">
        <v>47</v>
      </c>
      <c r="N33" s="26">
        <v>0.8</v>
      </c>
      <c r="O33" s="36">
        <v>3</v>
      </c>
      <c r="P33" s="39">
        <v>698.4</v>
      </c>
      <c r="Q33" s="37">
        <v>0</v>
      </c>
      <c r="R33" s="39">
        <f>SUM(P33:Q33)</f>
        <v>698.4</v>
      </c>
      <c r="S33" s="42"/>
    </row>
    <row r="34" spans="1:19" s="13" customFormat="1" ht="30" x14ac:dyDescent="0.25">
      <c r="A34" s="18" t="s">
        <v>90</v>
      </c>
      <c r="B34" s="19">
        <v>8102085</v>
      </c>
      <c r="C34" s="20" t="s">
        <v>33</v>
      </c>
      <c r="D34" s="28">
        <v>46405056516</v>
      </c>
      <c r="E34" s="29" t="s">
        <v>58</v>
      </c>
      <c r="F34" s="22" t="s">
        <v>49</v>
      </c>
      <c r="G34" s="20" t="s">
        <v>43</v>
      </c>
      <c r="H34" s="22" t="s">
        <v>48</v>
      </c>
      <c r="I34" s="23">
        <v>1</v>
      </c>
      <c r="J34" s="29" t="s">
        <v>61</v>
      </c>
      <c r="K34" s="23" t="s">
        <v>49</v>
      </c>
      <c r="L34" s="21">
        <v>560</v>
      </c>
      <c r="M34" s="27" t="s">
        <v>48</v>
      </c>
      <c r="N34" s="26">
        <v>1</v>
      </c>
      <c r="O34" s="36">
        <v>3</v>
      </c>
      <c r="P34" s="37">
        <v>763</v>
      </c>
      <c r="Q34" s="37">
        <v>0</v>
      </c>
      <c r="R34" s="38">
        <f>SUM(P34:Q34)</f>
        <v>763</v>
      </c>
      <c r="S34" s="41"/>
    </row>
    <row r="35" spans="1:19" s="13" customFormat="1" ht="30" x14ac:dyDescent="0.25">
      <c r="A35" s="18" t="s">
        <v>91</v>
      </c>
      <c r="B35" s="19">
        <v>8104837</v>
      </c>
      <c r="C35" s="20" t="s">
        <v>34</v>
      </c>
      <c r="D35" s="28">
        <v>46502276519</v>
      </c>
      <c r="E35" s="29" t="s">
        <v>58</v>
      </c>
      <c r="F35" s="27" t="s">
        <v>49</v>
      </c>
      <c r="G35" s="20" t="s">
        <v>44</v>
      </c>
      <c r="H35" s="22" t="s">
        <v>50</v>
      </c>
      <c r="I35" s="23">
        <v>0.8</v>
      </c>
      <c r="J35" s="29" t="s">
        <v>61</v>
      </c>
      <c r="K35" s="25" t="s">
        <v>49</v>
      </c>
      <c r="L35" s="21">
        <v>629</v>
      </c>
      <c r="M35" s="22" t="s">
        <v>50</v>
      </c>
      <c r="N35" s="30">
        <v>1</v>
      </c>
      <c r="O35" s="36">
        <v>2</v>
      </c>
      <c r="P35" s="37">
        <v>793</v>
      </c>
      <c r="Q35" s="37">
        <v>0</v>
      </c>
      <c r="R35" s="38">
        <f>SUM(P35:Q35)</f>
        <v>793</v>
      </c>
      <c r="S35" s="41"/>
    </row>
    <row r="36" spans="1:19" s="13" customFormat="1" ht="30" x14ac:dyDescent="0.25">
      <c r="A36" s="18" t="s">
        <v>92</v>
      </c>
      <c r="B36" s="19">
        <v>8100838</v>
      </c>
      <c r="C36" s="20" t="s">
        <v>35</v>
      </c>
      <c r="D36" s="28">
        <v>46105116518</v>
      </c>
      <c r="E36" s="29" t="s">
        <v>59</v>
      </c>
      <c r="F36" s="22" t="s">
        <v>49</v>
      </c>
      <c r="G36" s="20" t="s">
        <v>45</v>
      </c>
      <c r="H36" s="22" t="s">
        <v>51</v>
      </c>
      <c r="I36" s="23">
        <v>1</v>
      </c>
      <c r="J36" s="29" t="s">
        <v>61</v>
      </c>
      <c r="K36" s="25" t="s">
        <v>49</v>
      </c>
      <c r="L36" s="21">
        <v>525</v>
      </c>
      <c r="M36" s="22" t="s">
        <v>51</v>
      </c>
      <c r="N36" s="26">
        <v>1</v>
      </c>
      <c r="O36" s="36">
        <v>4</v>
      </c>
      <c r="P36" s="37">
        <v>793</v>
      </c>
      <c r="Q36" s="37">
        <v>0</v>
      </c>
      <c r="R36" s="38">
        <f>SUM(P36:Q36)</f>
        <v>793</v>
      </c>
      <c r="S36" s="41"/>
    </row>
    <row r="37" spans="1:19" s="13" customFormat="1" ht="30" x14ac:dyDescent="0.25">
      <c r="A37" s="18" t="s">
        <v>93</v>
      </c>
      <c r="B37" s="19">
        <v>8101127</v>
      </c>
      <c r="C37" s="20" t="s">
        <v>36</v>
      </c>
      <c r="D37" s="28">
        <v>45402066517</v>
      </c>
      <c r="E37" s="29" t="s">
        <v>59</v>
      </c>
      <c r="F37" s="22" t="s">
        <v>49</v>
      </c>
      <c r="G37" s="20" t="s">
        <v>45</v>
      </c>
      <c r="H37" s="22" t="s">
        <v>51</v>
      </c>
      <c r="I37" s="23">
        <v>1</v>
      </c>
      <c r="J37" s="29" t="s">
        <v>61</v>
      </c>
      <c r="K37" s="25" t="s">
        <v>49</v>
      </c>
      <c r="L37" s="21">
        <v>525</v>
      </c>
      <c r="M37" s="22" t="s">
        <v>51</v>
      </c>
      <c r="N37" s="26">
        <v>1</v>
      </c>
      <c r="O37" s="36">
        <v>4</v>
      </c>
      <c r="P37" s="37">
        <v>793</v>
      </c>
      <c r="Q37" s="37">
        <v>0</v>
      </c>
      <c r="R37" s="38">
        <f>SUM(P37:Q37)</f>
        <v>793</v>
      </c>
      <c r="S37" s="41"/>
    </row>
    <row r="38" spans="1:19" s="13" customFormat="1" ht="30" x14ac:dyDescent="0.25">
      <c r="A38" s="18" t="s">
        <v>94</v>
      </c>
      <c r="B38" s="19">
        <v>8105248</v>
      </c>
      <c r="C38" s="20" t="s">
        <v>37</v>
      </c>
      <c r="D38" s="28">
        <v>35901306513</v>
      </c>
      <c r="E38" s="29" t="s">
        <v>60</v>
      </c>
      <c r="F38" s="22" t="s">
        <v>49</v>
      </c>
      <c r="G38" s="20" t="s">
        <v>46</v>
      </c>
      <c r="H38" s="22" t="s">
        <v>52</v>
      </c>
      <c r="I38" s="23">
        <v>1</v>
      </c>
      <c r="J38" s="29" t="s">
        <v>62</v>
      </c>
      <c r="K38" s="25" t="s">
        <v>49</v>
      </c>
      <c r="L38" s="21">
        <v>538</v>
      </c>
      <c r="M38" s="22" t="s">
        <v>52</v>
      </c>
      <c r="N38" s="26">
        <v>1</v>
      </c>
      <c r="O38" s="36">
        <v>4</v>
      </c>
      <c r="P38" s="37">
        <v>798</v>
      </c>
      <c r="Q38" s="37">
        <v>0</v>
      </c>
      <c r="R38" s="38">
        <f>SUM(P38:Q38)</f>
        <v>798</v>
      </c>
      <c r="S38" s="41"/>
    </row>
    <row r="39" spans="1:19" s="13" customFormat="1" ht="30" x14ac:dyDescent="0.25">
      <c r="A39" s="18" t="s">
        <v>95</v>
      </c>
      <c r="B39" s="19">
        <v>8104415</v>
      </c>
      <c r="C39" s="20" t="s">
        <v>38</v>
      </c>
      <c r="D39" s="28">
        <v>35812166516</v>
      </c>
      <c r="E39" s="29" t="s">
        <v>60</v>
      </c>
      <c r="F39" s="22" t="s">
        <v>49</v>
      </c>
      <c r="G39" s="20" t="s">
        <v>46</v>
      </c>
      <c r="H39" s="22" t="s">
        <v>52</v>
      </c>
      <c r="I39" s="23">
        <v>1</v>
      </c>
      <c r="J39" s="29" t="s">
        <v>62</v>
      </c>
      <c r="K39" s="25" t="s">
        <v>49</v>
      </c>
      <c r="L39" s="21">
        <v>538</v>
      </c>
      <c r="M39" s="22" t="s">
        <v>52</v>
      </c>
      <c r="N39" s="26">
        <v>1</v>
      </c>
      <c r="O39" s="36">
        <v>4</v>
      </c>
      <c r="P39" s="37">
        <v>798</v>
      </c>
      <c r="Q39" s="37">
        <v>0</v>
      </c>
      <c r="R39" s="38">
        <f>SUM(P39:Q39)</f>
        <v>798</v>
      </c>
      <c r="S39" s="41"/>
    </row>
    <row r="40" spans="1:19" s="13" customFormat="1" ht="30" x14ac:dyDescent="0.25">
      <c r="A40" s="18" t="s">
        <v>96</v>
      </c>
      <c r="B40" s="19">
        <v>8103613</v>
      </c>
      <c r="C40" s="20" t="s">
        <v>39</v>
      </c>
      <c r="D40" s="28">
        <v>45409156536</v>
      </c>
      <c r="E40" s="29" t="s">
        <v>60</v>
      </c>
      <c r="F40" s="22" t="s">
        <v>49</v>
      </c>
      <c r="G40" s="20" t="s">
        <v>46</v>
      </c>
      <c r="H40" s="22" t="s">
        <v>52</v>
      </c>
      <c r="I40" s="23">
        <v>1</v>
      </c>
      <c r="J40" s="29" t="s">
        <v>62</v>
      </c>
      <c r="K40" s="25" t="s">
        <v>49</v>
      </c>
      <c r="L40" s="21">
        <v>538</v>
      </c>
      <c r="M40" s="22" t="s">
        <v>52</v>
      </c>
      <c r="N40" s="26">
        <v>1</v>
      </c>
      <c r="O40" s="36">
        <v>4</v>
      </c>
      <c r="P40" s="37">
        <v>798</v>
      </c>
      <c r="Q40" s="37">
        <v>0</v>
      </c>
      <c r="R40" s="38">
        <f>SUM(P40:Q40)</f>
        <v>798</v>
      </c>
      <c r="S40" s="41"/>
    </row>
    <row r="41" spans="1:19" s="13" customFormat="1" ht="30" x14ac:dyDescent="0.25">
      <c r="A41" s="18" t="s">
        <v>97</v>
      </c>
      <c r="B41" s="19">
        <v>8108317</v>
      </c>
      <c r="C41" s="20" t="s">
        <v>40</v>
      </c>
      <c r="D41" s="28">
        <v>36303156521</v>
      </c>
      <c r="E41" s="29" t="s">
        <v>60</v>
      </c>
      <c r="F41" s="22" t="s">
        <v>49</v>
      </c>
      <c r="G41" s="20" t="s">
        <v>46</v>
      </c>
      <c r="H41" s="22" t="s">
        <v>52</v>
      </c>
      <c r="I41" s="23">
        <v>1</v>
      </c>
      <c r="J41" s="29" t="s">
        <v>62</v>
      </c>
      <c r="K41" s="25" t="s">
        <v>49</v>
      </c>
      <c r="L41" s="21">
        <v>538</v>
      </c>
      <c r="M41" s="22" t="s">
        <v>52</v>
      </c>
      <c r="N41" s="26">
        <v>1</v>
      </c>
      <c r="O41" s="36">
        <v>4</v>
      </c>
      <c r="P41" s="37">
        <v>798</v>
      </c>
      <c r="Q41" s="37">
        <v>0</v>
      </c>
      <c r="R41" s="38">
        <f>SUM(P41:Q41)</f>
        <v>798</v>
      </c>
      <c r="S41" s="41"/>
    </row>
    <row r="42" spans="1:19" s="13" customFormat="1" ht="30" x14ac:dyDescent="0.25">
      <c r="A42" s="18" t="s">
        <v>98</v>
      </c>
      <c r="B42" s="19">
        <v>8106840</v>
      </c>
      <c r="C42" s="20" t="s">
        <v>41</v>
      </c>
      <c r="D42" s="28">
        <v>48912106528</v>
      </c>
      <c r="E42" s="29" t="s">
        <v>60</v>
      </c>
      <c r="F42" s="22" t="s">
        <v>49</v>
      </c>
      <c r="G42" s="20" t="s">
        <v>46</v>
      </c>
      <c r="H42" s="22" t="s">
        <v>52</v>
      </c>
      <c r="I42" s="23">
        <v>1</v>
      </c>
      <c r="J42" s="29" t="s">
        <v>62</v>
      </c>
      <c r="K42" s="25" t="s">
        <v>49</v>
      </c>
      <c r="L42" s="21">
        <v>538</v>
      </c>
      <c r="M42" s="22" t="s">
        <v>52</v>
      </c>
      <c r="N42" s="26">
        <v>1</v>
      </c>
      <c r="O42" s="36">
        <v>4</v>
      </c>
      <c r="P42" s="37">
        <v>798</v>
      </c>
      <c r="Q42" s="37">
        <v>0</v>
      </c>
      <c r="R42" s="38">
        <f>SUM(P42:Q42)</f>
        <v>798</v>
      </c>
      <c r="S42" s="41"/>
    </row>
    <row r="52" ht="12" customHeight="1" x14ac:dyDescent="0.25"/>
  </sheetData>
  <autoFilter ref="B9:R42"/>
  <mergeCells count="1">
    <mergeCell ref="K2:M5"/>
  </mergeCells>
  <pageMargins left="0.59055118110236227" right="0.19685039370078741" top="0.51181102362204722" bottom="0.39370078740157483" header="0.31496062992125984" footer="0.19685039370078741"/>
  <pageSetup paperSize="9" orientation="landscape" r:id="rId1"/>
  <headerFooter>
    <oddHeader>&amp;R&amp;"Times New Roman,Regular"ASUTUSESISESEKS KASUTAMISEKS</oddHeader>
    <oddFooter>&amp;R&amp;P (&amp;N)</oddFooter>
  </headerFooter>
  <ignoredErrors>
    <ignoredError sqref="G10:G15 G36 G25:G29 G38:G42 G37 G30:G35 G23:G24 G16:G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palgatingimuste kehtestamine</vt:lpstr>
      <vt:lpstr>'palgatingimuste kehtestamine'!Prinditiitlid</vt:lpstr>
    </vt:vector>
  </TitlesOfParts>
  <Company>SMIT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Juga</dc:creator>
  <cp:lastModifiedBy>Windows User</cp:lastModifiedBy>
  <cp:lastPrinted>2017-09-13T06:21:36Z</cp:lastPrinted>
  <dcterms:created xsi:type="dcterms:W3CDTF">2014-04-29T08:32:31Z</dcterms:created>
  <dcterms:modified xsi:type="dcterms:W3CDTF">2017-09-13T06:21:58Z</dcterms:modified>
</cp:coreProperties>
</file>